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원인행위" sheetId="1" r:id="rId1"/>
  </sheets>
  <definedNames/>
  <calcPr fullCalcOnLoad="1"/>
</workbook>
</file>

<file path=xl/sharedStrings.xml><?xml version="1.0" encoding="utf-8"?>
<sst xmlns="http://schemas.openxmlformats.org/spreadsheetml/2006/main" count="141" uniqueCount="101">
  <si>
    <t>담풀</t>
  </si>
  <si>
    <t>반달커피</t>
  </si>
  <si>
    <t>학생자치회</t>
  </si>
  <si>
    <t>5학년부서</t>
  </si>
  <si>
    <t>샐러리아</t>
  </si>
  <si>
    <t>전교직원</t>
  </si>
  <si>
    <t>반달커피 외 2곳</t>
  </si>
  <si>
    <t>복호두 외 2곳</t>
  </si>
  <si>
    <t>학교장 외 15명</t>
  </si>
  <si>
    <t>1학년 학습 공동체 수업협의회 운영비</t>
  </si>
  <si>
    <t>학교방역인력 정담회 운영비 간식 구입</t>
  </si>
  <si>
    <t>2학년 학습 공동체 수업협의회 운영비</t>
  </si>
  <si>
    <t>2023학년도 5월 통합교육 간담회비 지출</t>
  </si>
  <si>
    <t>학생자치회와 학교장 정담회 간식비 지급</t>
  </si>
  <si>
    <t>2학년 학습 공동체 수업협의회 운영비 지출</t>
  </si>
  <si>
    <t>집행내역</t>
  </si>
  <si>
    <t>1학년부서</t>
  </si>
  <si>
    <t>그린포레스트</t>
  </si>
  <si>
    <t>내빈접대용 다과 구입비 지출</t>
  </si>
  <si>
    <t>파리바게트 외 1곳</t>
  </si>
  <si>
    <t>유형</t>
  </si>
  <si>
    <t>2023학년도 유치원 입학식 나눔 및 교육과정 운영 협의회비 지출</t>
  </si>
  <si>
    <t>학교장</t>
  </si>
  <si>
    <t>박O진</t>
  </si>
  <si>
    <t>공차</t>
  </si>
  <si>
    <t>백O경</t>
  </si>
  <si>
    <t>원O영</t>
  </si>
  <si>
    <t>기후변화로 인한 급식실 식중독 예방 교육 다과비 지출</t>
  </si>
  <si>
    <t>AI 시범학교 교직원 연수 및 협의회 추가 간식비 지출</t>
  </si>
  <si>
    <t>2023년 5월 시니어클럽 간담회 간식비(2차) 지출</t>
  </si>
  <si>
    <t>2023년 5월 시니어클럽 간담회 간식비(1차) 지출</t>
  </si>
  <si>
    <t>2023 유치원 놀이마당 준비를 위한 협의회비 지출</t>
  </si>
  <si>
    <t>민주적인 학교 문화 조성을 위한 학교장 정담회비 지출</t>
  </si>
  <si>
    <t>학부모회 대의원회 모임 및 학교장과의 간담회비 지출</t>
  </si>
  <si>
    <t>송도갈매기 외 1곳</t>
  </si>
  <si>
    <t>교통시니어클럽 오후</t>
  </si>
  <si>
    <t xml:space="preserve">AI 선도학교 운영 계획을 위한 부장 협의회 식사비 지출 </t>
  </si>
  <si>
    <t>2023년 5월 시니어 클럽 급식도우미 간담회 간식비 지출</t>
  </si>
  <si>
    <t>2023학년도 유치원 진로박람회 행사 사전 협의 후 식사비 지출</t>
  </si>
  <si>
    <t>2023학년도 시업식 및 입학식 행사관련 교직원 식사비 지출</t>
  </si>
  <si>
    <t>AI 시범학교 교직원 연수 및 협의회 간식비 지출</t>
  </si>
  <si>
    <t>교직원 조의금 전달</t>
  </si>
  <si>
    <t xml:space="preserve">2023년 4월 직책급 업무추진비 지급 </t>
  </si>
  <si>
    <t>5학년 학습 공동체 수업협의회 운영비 지출</t>
  </si>
  <si>
    <t>2023년 5월 직책급 업무추진비 지급</t>
  </si>
  <si>
    <t xml:space="preserve">2023년 3월 직책급 업무추진비 지급 </t>
  </si>
  <si>
    <t>4학년 학습 공동체 수업협의회 운영비 지출</t>
  </si>
  <si>
    <t>3학년 학습 공동체 수업협의회 운영비</t>
  </si>
  <si>
    <t>6학년 학습 공동체 수업협의회 운영비</t>
  </si>
  <si>
    <t>1분기 교육공무직원 간담회(급식실) 실시</t>
  </si>
  <si>
    <t>내빈 접대용 물품 구입비 지출</t>
  </si>
  <si>
    <t>1분기 교육공무직원 간담회 실시 (4월25일)</t>
  </si>
  <si>
    <t>2023학년도 제5기 1회 학교운영위원회비 지출</t>
  </si>
  <si>
    <t>지출금액</t>
  </si>
  <si>
    <t>사용자</t>
  </si>
  <si>
    <t>민들레</t>
  </si>
  <si>
    <t>박O식</t>
  </si>
  <si>
    <t>사용처</t>
  </si>
  <si>
    <t>이O민</t>
  </si>
  <si>
    <t>강O경</t>
  </si>
  <si>
    <t>합계</t>
  </si>
  <si>
    <t>신O진</t>
  </si>
  <si>
    <t>G마켓</t>
  </si>
  <si>
    <t>한O호</t>
  </si>
  <si>
    <t>최O지</t>
  </si>
  <si>
    <t>김O미</t>
  </si>
  <si>
    <t>내빈용</t>
  </si>
  <si>
    <t>박O환</t>
  </si>
  <si>
    <t>송O근</t>
  </si>
  <si>
    <t>이O유</t>
  </si>
  <si>
    <t>교직원 75명</t>
  </si>
  <si>
    <t>학교방역인력</t>
  </si>
  <si>
    <t>2학년부서</t>
  </si>
  <si>
    <t>집행일자</t>
  </si>
  <si>
    <t>집행시간</t>
  </si>
  <si>
    <t>집행대상자</t>
  </si>
  <si>
    <t>야심잔기지떡</t>
  </si>
  <si>
    <t>학교장 외 유치원교사 7명</t>
  </si>
  <si>
    <t>파란만잔</t>
  </si>
  <si>
    <t>6학년부서</t>
  </si>
  <si>
    <t>아구랑홈밀</t>
  </si>
  <si>
    <t>4학년부서</t>
  </si>
  <si>
    <t>트리플에이</t>
  </si>
  <si>
    <t>3학년부서</t>
  </si>
  <si>
    <t>파리바게트</t>
  </si>
  <si>
    <t>컴포즈커피</t>
  </si>
  <si>
    <t>서브웨이</t>
  </si>
  <si>
    <t>GS슈퍼마켓</t>
  </si>
  <si>
    <t>던킨도너츠</t>
  </si>
  <si>
    <t>학교운영위원회</t>
  </si>
  <si>
    <t>유O경</t>
  </si>
  <si>
    <t>박O학</t>
  </si>
  <si>
    <t>한국인삼유통공사</t>
  </si>
  <si>
    <t>급식 시니어클럽</t>
  </si>
  <si>
    <t>급식실 교육공무직원</t>
  </si>
  <si>
    <t>학교장 외 7명</t>
  </si>
  <si>
    <t xml:space="preserve">G마켓 외 1곳 </t>
  </si>
  <si>
    <t>유치원 외 8개부서</t>
  </si>
  <si>
    <t>이O희</t>
  </si>
  <si>
    <t>교육공무직원</t>
  </si>
  <si>
    <t>교통시니어클럽 오전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</si>
</sst>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2"/>
      <name val="Dotum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right" vertical="center" wrapText="1"/>
      <protection/>
    </xf>
    <xf numFmtId="0" fontId="1" fillId="2" borderId="6" xfId="0" applyNumberFormat="1" applyFont="1" applyFill="1" applyBorder="1" applyAlignment="1" applyProtection="1">
      <alignment horizontal="right" vertical="center" wrapText="1"/>
      <protection/>
    </xf>
    <xf numFmtId="0" fontId="1" fillId="2" borderId="2" xfId="0" applyNumberFormat="1" applyFont="1" applyFill="1" applyBorder="1" applyAlignment="1" applyProtection="1">
      <alignment horizontal="right" vertical="center" wrapText="1"/>
      <protection/>
    </xf>
    <xf numFmtId="3" fontId="1" fillId="2" borderId="2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000000"/>
      <rgbColor rgb="00C9DCED"/>
      <rgbColor rgb="0025649E"/>
      <rgbColor rgb="009FA0A3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zoomScaleSheetLayoutView="75" colorId="11" workbookViewId="0" topLeftCell="A1">
      <selection activeCell="K24" sqref="K24"/>
    </sheetView>
  </sheetViews>
  <sheetFormatPr defaultColWidth="9.140625" defaultRowHeight="12.75"/>
  <cols>
    <col min="1" max="1" width="9.00390625" style="0" bestFit="1" customWidth="1"/>
    <col min="2" max="2" width="15.57421875" style="0" customWidth="1"/>
    <col min="3" max="3" width="0" style="0" hidden="1" customWidth="1"/>
    <col min="4" max="4" width="19.28125" style="0" customWidth="1"/>
    <col min="5" max="5" width="56.28125" style="0" bestFit="1" customWidth="1"/>
    <col min="6" max="6" width="17.421875" style="0" customWidth="1"/>
    <col min="7" max="7" width="24.00390625" style="0" bestFit="1" customWidth="1"/>
    <col min="8" max="8" width="15.57421875" style="0" customWidth="1"/>
  </cols>
  <sheetData>
    <row r="1" spans="1:8" ht="12.75">
      <c r="A1" s="1" t="s">
        <v>54</v>
      </c>
      <c r="B1" s="2" t="s">
        <v>73</v>
      </c>
      <c r="C1" s="2" t="s">
        <v>20</v>
      </c>
      <c r="D1" s="2" t="s">
        <v>74</v>
      </c>
      <c r="E1" s="2" t="s">
        <v>15</v>
      </c>
      <c r="F1" s="2" t="s">
        <v>57</v>
      </c>
      <c r="G1" s="2" t="s">
        <v>75</v>
      </c>
      <c r="H1" s="2" t="s">
        <v>53</v>
      </c>
    </row>
    <row r="2" spans="1:8" ht="12.75">
      <c r="A2" s="3"/>
      <c r="B2" s="4">
        <v>44987</v>
      </c>
      <c r="C2" s="3"/>
      <c r="D2" s="3"/>
      <c r="E2" s="3" t="s">
        <v>45</v>
      </c>
      <c r="F2" s="14"/>
      <c r="G2" s="14"/>
      <c r="H2" s="5">
        <v>331000</v>
      </c>
    </row>
    <row r="3" spans="1:8" ht="12.75">
      <c r="A3" s="3" t="s">
        <v>98</v>
      </c>
      <c r="B3" s="4">
        <v>44987</v>
      </c>
      <c r="C3" s="3"/>
      <c r="D3" s="6">
        <v>0.49166666666666664</v>
      </c>
      <c r="E3" s="3" t="s">
        <v>21</v>
      </c>
      <c r="F3" s="14" t="s">
        <v>19</v>
      </c>
      <c r="G3" s="14" t="s">
        <v>77</v>
      </c>
      <c r="H3" s="5">
        <v>84700</v>
      </c>
    </row>
    <row r="4" spans="1:8" ht="12.75">
      <c r="A4" s="3" t="s">
        <v>56</v>
      </c>
      <c r="B4" s="4">
        <v>44987</v>
      </c>
      <c r="C4" s="3"/>
      <c r="D4" s="6">
        <v>0.41805555555555557</v>
      </c>
      <c r="E4" s="3" t="s">
        <v>39</v>
      </c>
      <c r="F4" s="14" t="s">
        <v>0</v>
      </c>
      <c r="G4" s="14" t="s">
        <v>70</v>
      </c>
      <c r="H4" s="5">
        <v>675000</v>
      </c>
    </row>
    <row r="5" spans="1:8" ht="12.75">
      <c r="A5" s="3" t="s">
        <v>23</v>
      </c>
      <c r="B5" s="4">
        <v>44995</v>
      </c>
      <c r="C5" s="3"/>
      <c r="D5" s="6">
        <v>0.5694444444444444</v>
      </c>
      <c r="E5" s="3" t="s">
        <v>32</v>
      </c>
      <c r="F5" s="14" t="s">
        <v>96</v>
      </c>
      <c r="G5" s="14" t="s">
        <v>97</v>
      </c>
      <c r="H5" s="5">
        <v>690280</v>
      </c>
    </row>
    <row r="6" spans="1:8" ht="12.75">
      <c r="A6" s="3" t="s">
        <v>22</v>
      </c>
      <c r="B6" s="4">
        <v>44998</v>
      </c>
      <c r="C6" s="3"/>
      <c r="D6" s="3"/>
      <c r="E6" s="3" t="s">
        <v>41</v>
      </c>
      <c r="F6" s="14"/>
      <c r="G6" s="14" t="s">
        <v>69</v>
      </c>
      <c r="H6" s="5">
        <v>50000</v>
      </c>
    </row>
    <row r="7" spans="1:8" ht="12.75">
      <c r="A7" s="3" t="s">
        <v>23</v>
      </c>
      <c r="B7" s="4">
        <v>45001</v>
      </c>
      <c r="C7" s="3"/>
      <c r="D7" s="6">
        <v>0.4548611111111111</v>
      </c>
      <c r="E7" s="3" t="s">
        <v>18</v>
      </c>
      <c r="F7" s="14" t="s">
        <v>62</v>
      </c>
      <c r="G7" s="14" t="s">
        <v>66</v>
      </c>
      <c r="H7" s="5">
        <v>141160</v>
      </c>
    </row>
    <row r="8" spans="1:8" ht="12.75">
      <c r="A8" s="3" t="s">
        <v>23</v>
      </c>
      <c r="B8" s="4">
        <v>45002</v>
      </c>
      <c r="C8" s="3"/>
      <c r="D8" s="6">
        <v>0.6791666666666667</v>
      </c>
      <c r="E8" s="3" t="s">
        <v>18</v>
      </c>
      <c r="F8" s="14" t="s">
        <v>87</v>
      </c>
      <c r="G8" s="14" t="s">
        <v>66</v>
      </c>
      <c r="H8" s="5">
        <v>25200</v>
      </c>
    </row>
    <row r="9" spans="1:8" ht="12.75">
      <c r="A9" s="3" t="s">
        <v>67</v>
      </c>
      <c r="B9" s="4">
        <v>45012</v>
      </c>
      <c r="C9" s="3"/>
      <c r="D9" s="6">
        <v>0.6125</v>
      </c>
      <c r="E9" s="3" t="s">
        <v>43</v>
      </c>
      <c r="F9" s="14" t="s">
        <v>17</v>
      </c>
      <c r="G9" s="14" t="s">
        <v>3</v>
      </c>
      <c r="H9" s="5">
        <v>70000</v>
      </c>
    </row>
    <row r="10" spans="1:8" ht="12.75">
      <c r="A10" s="3" t="s">
        <v>22</v>
      </c>
      <c r="B10" s="4">
        <v>45015</v>
      </c>
      <c r="C10" s="3"/>
      <c r="D10" s="3"/>
      <c r="E10" s="3" t="s">
        <v>41</v>
      </c>
      <c r="F10" s="14"/>
      <c r="G10" s="14" t="s">
        <v>91</v>
      </c>
      <c r="H10" s="5">
        <v>50000</v>
      </c>
    </row>
    <row r="11" spans="1:8" ht="12.75">
      <c r="A11" s="3"/>
      <c r="B11" s="4">
        <v>45015</v>
      </c>
      <c r="C11" s="3"/>
      <c r="D11" s="3"/>
      <c r="E11" s="3" t="s">
        <v>42</v>
      </c>
      <c r="F11" s="14"/>
      <c r="G11" s="14"/>
      <c r="H11" s="5">
        <v>331000</v>
      </c>
    </row>
    <row r="12" spans="1:8" ht="12.75">
      <c r="A12" s="3" t="s">
        <v>65</v>
      </c>
      <c r="B12" s="4">
        <v>45019</v>
      </c>
      <c r="C12" s="3"/>
      <c r="D12" s="6">
        <v>0.4597222222222222</v>
      </c>
      <c r="E12" s="3" t="s">
        <v>52</v>
      </c>
      <c r="F12" s="14" t="s">
        <v>76</v>
      </c>
      <c r="G12" s="14" t="s">
        <v>89</v>
      </c>
      <c r="H12" s="5">
        <v>217000</v>
      </c>
    </row>
    <row r="13" spans="1:8" ht="12.75">
      <c r="A13" s="3" t="s">
        <v>90</v>
      </c>
      <c r="B13" s="4">
        <v>45020</v>
      </c>
      <c r="C13" s="3"/>
      <c r="D13" s="6">
        <v>0.6465277777777778</v>
      </c>
      <c r="E13" s="3" t="s">
        <v>46</v>
      </c>
      <c r="F13" s="14" t="s">
        <v>4</v>
      </c>
      <c r="G13" s="14" t="s">
        <v>81</v>
      </c>
      <c r="H13" s="5">
        <v>69900</v>
      </c>
    </row>
    <row r="14" spans="1:8" ht="12.75">
      <c r="A14" s="3" t="s">
        <v>98</v>
      </c>
      <c r="B14" s="4">
        <v>45026</v>
      </c>
      <c r="C14" s="3"/>
      <c r="D14" s="6">
        <v>0.36180555555555555</v>
      </c>
      <c r="E14" s="3" t="s">
        <v>31</v>
      </c>
      <c r="F14" s="14" t="s">
        <v>88</v>
      </c>
      <c r="G14" s="14" t="s">
        <v>77</v>
      </c>
      <c r="H14" s="5">
        <v>108000</v>
      </c>
    </row>
    <row r="15" spans="1:8" ht="12.75">
      <c r="A15" s="3" t="s">
        <v>56</v>
      </c>
      <c r="B15" s="4">
        <v>45026</v>
      </c>
      <c r="C15" s="3"/>
      <c r="D15" s="6">
        <v>0.8090277777777778</v>
      </c>
      <c r="E15" s="3" t="s">
        <v>36</v>
      </c>
      <c r="F15" s="14" t="s">
        <v>55</v>
      </c>
      <c r="G15" s="14" t="s">
        <v>8</v>
      </c>
      <c r="H15" s="5">
        <v>356000</v>
      </c>
    </row>
    <row r="16" spans="1:8" ht="12.75">
      <c r="A16" s="3" t="s">
        <v>25</v>
      </c>
      <c r="B16" s="4">
        <v>45027</v>
      </c>
      <c r="C16" s="3"/>
      <c r="D16" s="6">
        <v>0.5604166666666667</v>
      </c>
      <c r="E16" s="3" t="s">
        <v>33</v>
      </c>
      <c r="F16" s="14" t="s">
        <v>34</v>
      </c>
      <c r="G16" s="14" t="s">
        <v>95</v>
      </c>
      <c r="H16" s="5">
        <v>152400</v>
      </c>
    </row>
    <row r="17" spans="1:8" ht="12.75">
      <c r="A17" s="3" t="s">
        <v>68</v>
      </c>
      <c r="B17" s="4">
        <v>45037</v>
      </c>
      <c r="C17" s="3"/>
      <c r="D17" s="6">
        <v>0.6111111111111112</v>
      </c>
      <c r="E17" s="3" t="s">
        <v>47</v>
      </c>
      <c r="F17" s="14" t="s">
        <v>82</v>
      </c>
      <c r="G17" s="14" t="s">
        <v>83</v>
      </c>
      <c r="H17" s="5">
        <v>69200</v>
      </c>
    </row>
    <row r="18" spans="1:8" ht="12.75">
      <c r="A18" s="3" t="s">
        <v>65</v>
      </c>
      <c r="B18" s="4">
        <v>45041</v>
      </c>
      <c r="C18" s="3"/>
      <c r="D18" s="6">
        <v>0.47638888888888886</v>
      </c>
      <c r="E18" s="3" t="s">
        <v>51</v>
      </c>
      <c r="F18" s="14" t="s">
        <v>6</v>
      </c>
      <c r="G18" s="14" t="s">
        <v>99</v>
      </c>
      <c r="H18" s="5">
        <v>100000</v>
      </c>
    </row>
    <row r="19" spans="1:8" ht="12.75">
      <c r="A19" s="3" t="s">
        <v>58</v>
      </c>
      <c r="B19" s="4">
        <v>45042</v>
      </c>
      <c r="C19" s="3"/>
      <c r="D19" s="6">
        <v>0.60625</v>
      </c>
      <c r="E19" s="3" t="s">
        <v>48</v>
      </c>
      <c r="F19" s="14" t="s">
        <v>7</v>
      </c>
      <c r="G19" s="14" t="s">
        <v>79</v>
      </c>
      <c r="H19" s="5">
        <v>59260</v>
      </c>
    </row>
    <row r="20" spans="1:8" ht="12.75">
      <c r="A20" s="3" t="s">
        <v>59</v>
      </c>
      <c r="B20" s="4">
        <v>45043</v>
      </c>
      <c r="C20" s="3"/>
      <c r="D20" s="6">
        <v>0.6256944444444444</v>
      </c>
      <c r="E20" s="3" t="s">
        <v>49</v>
      </c>
      <c r="F20" s="14" t="s">
        <v>86</v>
      </c>
      <c r="G20" s="14" t="s">
        <v>94</v>
      </c>
      <c r="H20" s="5">
        <v>68400</v>
      </c>
    </row>
    <row r="21" spans="1:8" ht="12.75">
      <c r="A21" s="3"/>
      <c r="B21" s="4">
        <v>45044</v>
      </c>
      <c r="C21" s="3"/>
      <c r="D21" s="3"/>
      <c r="E21" s="3" t="s">
        <v>44</v>
      </c>
      <c r="F21" s="14"/>
      <c r="G21" s="14"/>
      <c r="H21" s="5">
        <v>331000</v>
      </c>
    </row>
    <row r="22" spans="1:8" ht="12.75">
      <c r="A22" s="3" t="s">
        <v>22</v>
      </c>
      <c r="B22" s="4">
        <v>45044</v>
      </c>
      <c r="C22" s="3"/>
      <c r="D22" s="3"/>
      <c r="E22" s="3" t="s">
        <v>41</v>
      </c>
      <c r="F22" s="14"/>
      <c r="G22" s="14" t="s">
        <v>61</v>
      </c>
      <c r="H22" s="5">
        <v>50000</v>
      </c>
    </row>
    <row r="23" spans="1:8" ht="12.75">
      <c r="A23" s="3" t="s">
        <v>98</v>
      </c>
      <c r="B23" s="4">
        <v>45050</v>
      </c>
      <c r="C23" s="3"/>
      <c r="D23" s="6">
        <v>0.37777777777777777</v>
      </c>
      <c r="E23" s="3" t="s">
        <v>13</v>
      </c>
      <c r="F23" s="14" t="s">
        <v>88</v>
      </c>
      <c r="G23" s="14" t="s">
        <v>2</v>
      </c>
      <c r="H23" s="5">
        <v>70000</v>
      </c>
    </row>
    <row r="24" spans="1:8" ht="12.75">
      <c r="A24" s="3" t="s">
        <v>69</v>
      </c>
      <c r="B24" s="4">
        <v>45050</v>
      </c>
      <c r="C24" s="3"/>
      <c r="D24" s="6">
        <v>0.4305555555555556</v>
      </c>
      <c r="E24" s="3" t="s">
        <v>30</v>
      </c>
      <c r="F24" s="14" t="s">
        <v>88</v>
      </c>
      <c r="G24" s="14" t="s">
        <v>100</v>
      </c>
      <c r="H24" s="5">
        <v>36000</v>
      </c>
    </row>
    <row r="25" spans="1:8" ht="12.75">
      <c r="A25" s="3" t="s">
        <v>59</v>
      </c>
      <c r="B25" s="4">
        <v>45054</v>
      </c>
      <c r="C25" s="3"/>
      <c r="D25" s="6">
        <v>0.3472222222222222</v>
      </c>
      <c r="E25" s="3" t="s">
        <v>37</v>
      </c>
      <c r="F25" s="14" t="s">
        <v>88</v>
      </c>
      <c r="G25" s="14" t="s">
        <v>93</v>
      </c>
      <c r="H25" s="5">
        <v>114240</v>
      </c>
    </row>
    <row r="26" spans="1:8" ht="12.75">
      <c r="A26" s="3" t="s">
        <v>69</v>
      </c>
      <c r="B26" s="4">
        <v>45054</v>
      </c>
      <c r="C26" s="3"/>
      <c r="D26" s="6">
        <v>0.3715277777777778</v>
      </c>
      <c r="E26" s="3" t="s">
        <v>29</v>
      </c>
      <c r="F26" s="14" t="s">
        <v>88</v>
      </c>
      <c r="G26" s="14" t="s">
        <v>35</v>
      </c>
      <c r="H26" s="5">
        <v>81000</v>
      </c>
    </row>
    <row r="27" spans="1:8" ht="12.75">
      <c r="A27" s="3" t="s">
        <v>26</v>
      </c>
      <c r="B27" s="4">
        <v>45054</v>
      </c>
      <c r="C27" s="3"/>
      <c r="D27" s="6">
        <v>0.5423611111111111</v>
      </c>
      <c r="E27" s="3" t="s">
        <v>14</v>
      </c>
      <c r="F27" s="14" t="s">
        <v>84</v>
      </c>
      <c r="G27" s="14" t="s">
        <v>72</v>
      </c>
      <c r="H27" s="5">
        <v>26400</v>
      </c>
    </row>
    <row r="28" spans="1:8" ht="12.75">
      <c r="A28" s="3" t="s">
        <v>98</v>
      </c>
      <c r="B28" s="4">
        <v>45054</v>
      </c>
      <c r="C28" s="3"/>
      <c r="D28" s="6">
        <v>0.7305555555555555</v>
      </c>
      <c r="E28" s="3" t="s">
        <v>40</v>
      </c>
      <c r="F28" s="14" t="s">
        <v>88</v>
      </c>
      <c r="G28" s="14" t="s">
        <v>5</v>
      </c>
      <c r="H28" s="5">
        <v>954500</v>
      </c>
    </row>
    <row r="29" spans="1:8" ht="12.75">
      <c r="A29" s="3" t="s">
        <v>98</v>
      </c>
      <c r="B29" s="4">
        <v>45057</v>
      </c>
      <c r="C29" s="3"/>
      <c r="D29" s="6">
        <v>0.6756944444444445</v>
      </c>
      <c r="E29" s="3" t="s">
        <v>28</v>
      </c>
      <c r="F29" s="14" t="s">
        <v>1</v>
      </c>
      <c r="G29" s="14" t="s">
        <v>5</v>
      </c>
      <c r="H29" s="5">
        <v>18400</v>
      </c>
    </row>
    <row r="30" spans="1:8" ht="12.75">
      <c r="A30" s="3" t="s">
        <v>63</v>
      </c>
      <c r="B30" s="4">
        <v>45062</v>
      </c>
      <c r="C30" s="3"/>
      <c r="D30" s="6">
        <v>0.5916666666666667</v>
      </c>
      <c r="E30" s="3" t="s">
        <v>9</v>
      </c>
      <c r="F30" s="14" t="s">
        <v>24</v>
      </c>
      <c r="G30" s="14" t="s">
        <v>16</v>
      </c>
      <c r="H30" s="5">
        <v>68100</v>
      </c>
    </row>
    <row r="31" spans="1:8" ht="12.75">
      <c r="A31" s="3" t="s">
        <v>23</v>
      </c>
      <c r="B31" s="4">
        <v>45062</v>
      </c>
      <c r="C31" s="3"/>
      <c r="D31" s="6">
        <v>0.64375</v>
      </c>
      <c r="E31" s="3" t="s">
        <v>27</v>
      </c>
      <c r="F31" s="14" t="s">
        <v>85</v>
      </c>
      <c r="G31" s="14" t="s">
        <v>94</v>
      </c>
      <c r="H31" s="5">
        <v>49600</v>
      </c>
    </row>
    <row r="32" spans="1:8" ht="12.75">
      <c r="A32" s="3" t="s">
        <v>23</v>
      </c>
      <c r="B32" s="4">
        <v>45062</v>
      </c>
      <c r="C32" s="3"/>
      <c r="D32" s="6">
        <v>0.6923611111111111</v>
      </c>
      <c r="E32" s="3" t="s">
        <v>50</v>
      </c>
      <c r="F32" s="14" t="s">
        <v>92</v>
      </c>
      <c r="G32" s="14" t="s">
        <v>66</v>
      </c>
      <c r="H32" s="5">
        <v>74700</v>
      </c>
    </row>
    <row r="33" spans="1:8" ht="12.75">
      <c r="A33" s="3" t="s">
        <v>23</v>
      </c>
      <c r="B33" s="4">
        <v>45062</v>
      </c>
      <c r="C33" s="3"/>
      <c r="D33" s="6">
        <v>0.69375</v>
      </c>
      <c r="E33" s="3" t="s">
        <v>50</v>
      </c>
      <c r="F33" s="14" t="s">
        <v>62</v>
      </c>
      <c r="G33" s="14" t="s">
        <v>66</v>
      </c>
      <c r="H33" s="5">
        <v>202080</v>
      </c>
    </row>
    <row r="34" spans="1:8" ht="12.75">
      <c r="A34" s="3" t="s">
        <v>98</v>
      </c>
      <c r="B34" s="4">
        <v>45063</v>
      </c>
      <c r="C34" s="3"/>
      <c r="D34" s="6">
        <v>0.6236111111111111</v>
      </c>
      <c r="E34" s="3" t="s">
        <v>12</v>
      </c>
      <c r="F34" s="14" t="s">
        <v>78</v>
      </c>
      <c r="G34" s="14" t="s">
        <v>95</v>
      </c>
      <c r="H34" s="5">
        <v>48000</v>
      </c>
    </row>
    <row r="35" spans="1:8" ht="12.75">
      <c r="A35" s="3" t="s">
        <v>98</v>
      </c>
      <c r="B35" s="4">
        <v>45065</v>
      </c>
      <c r="C35" s="3"/>
      <c r="D35" s="6">
        <v>0.8270833333333333</v>
      </c>
      <c r="E35" s="3" t="s">
        <v>38</v>
      </c>
      <c r="F35" s="14" t="s">
        <v>80</v>
      </c>
      <c r="G35" s="14" t="s">
        <v>77</v>
      </c>
      <c r="H35" s="5">
        <v>166000</v>
      </c>
    </row>
    <row r="36" spans="1:8" ht="12.75">
      <c r="A36" s="3" t="s">
        <v>64</v>
      </c>
      <c r="B36" s="4">
        <v>45077</v>
      </c>
      <c r="C36" s="3"/>
      <c r="D36" s="6">
        <v>0.4486111111111111</v>
      </c>
      <c r="E36" s="3" t="s">
        <v>10</v>
      </c>
      <c r="F36" s="14" t="s">
        <v>84</v>
      </c>
      <c r="G36" s="14" t="s">
        <v>71</v>
      </c>
      <c r="H36" s="5">
        <v>17400</v>
      </c>
    </row>
    <row r="37" spans="1:8" ht="12.75">
      <c r="A37" s="7" t="s">
        <v>26</v>
      </c>
      <c r="B37" s="8">
        <v>45077</v>
      </c>
      <c r="C37" s="7"/>
      <c r="D37" s="9">
        <v>0.6256944444444444</v>
      </c>
      <c r="E37" s="7" t="s">
        <v>11</v>
      </c>
      <c r="F37" s="15" t="s">
        <v>84</v>
      </c>
      <c r="G37" s="15" t="s">
        <v>72</v>
      </c>
      <c r="H37" s="5">
        <v>43600</v>
      </c>
    </row>
    <row r="38" spans="1:8" ht="12.75">
      <c r="A38" s="10" t="s">
        <v>60</v>
      </c>
      <c r="B38" s="11"/>
      <c r="C38" s="11"/>
      <c r="D38" s="11"/>
      <c r="E38" s="11"/>
      <c r="F38" s="11"/>
      <c r="G38" s="12"/>
      <c r="H38" s="13">
        <f>SUM(H2:H37)</f>
        <v>5999520</v>
      </c>
    </row>
  </sheetData>
  <mergeCells count="1">
    <mergeCell ref="A38:G38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